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2020 福島県Ｐ事務局\20.5 報告様式･諸枠\"/>
    </mc:Choice>
  </mc:AlternateContent>
  <xr:revisionPtr revIDLastSave="0" documentId="8_{2F54C442-EF4F-4165-A85C-57332E6F7F57}" xr6:coauthVersionLast="47" xr6:coauthVersionMax="47" xr10:uidLastSave="{00000000-0000-0000-0000-000000000000}"/>
  <bookViews>
    <workbookView xWindow="-120" yWindow="-120" windowWidth="29040" windowHeight="15840" xr2:uid="{81764B99-F16A-4399-BB35-E47C3F229875}"/>
  </bookViews>
  <sheets>
    <sheet name="Sheet1" sheetId="1" r:id="rId1"/>
  </sheets>
  <definedNames>
    <definedName name="_xlnm.Print_Area" localSheetId="0">Sheet1!$A$1:$N$37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E22" i="1"/>
  <c r="E20" i="1"/>
  <c r="F16" i="1"/>
  <c r="D7" i="1" s="1"/>
  <c r="C18" i="1" l="1"/>
</calcChain>
</file>

<file path=xl/sharedStrings.xml><?xml version="1.0" encoding="utf-8"?>
<sst xmlns="http://schemas.openxmlformats.org/spreadsheetml/2006/main" count="67" uniqueCount="62">
  <si>
    <t>※ 会費納入（振込）時に県Ｐ連事務局宛に郵送してください。</t>
  </si>
  <si>
    <t>円</t>
    <rPh sb="0" eb="1">
      <t>エン</t>
    </rPh>
    <phoneticPr fontId="1"/>
  </si>
  <si>
    <t>２０２３年度分福島県ＰＴＡ連合会会費（１名７０円）</t>
  </si>
  <si>
    <t>算出基礎</t>
    <rPh sb="0" eb="2">
      <t>サンシュツ</t>
    </rPh>
    <rPh sb="2" eb="4">
      <t>キソ</t>
    </rPh>
    <phoneticPr fontId="1"/>
  </si>
  <si>
    <t>小学生</t>
    <rPh sb="0" eb="3">
      <t>ショウガクセイ</t>
    </rPh>
    <phoneticPr fontId="1"/>
  </si>
  <si>
    <t>名</t>
    <rPh sb="0" eb="1">
      <t>メイ</t>
    </rPh>
    <phoneticPr fontId="1"/>
  </si>
  <si>
    <t>中学生</t>
    <rPh sb="0" eb="3">
      <t>チュウガクセイ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</si>
  <si>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</si>
  <si>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特別支援</t>
    <rPh sb="0" eb="2">
      <t>トクベツ</t>
    </rPh>
    <rPh sb="2" eb="4">
      <t>シエン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</si>
  <si>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</si>
  <si>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</si>
  <si>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名分として、上記の金額を納入します。</t>
    <rPh sb="0" eb="1">
      <t>メイ</t>
    </rPh>
    <rPh sb="1" eb="2">
      <t>ブン</t>
    </rPh>
    <rPh sb="6" eb="8">
      <t>ジョウキ</t>
    </rPh>
    <rPh sb="9" eb="11">
      <t>キンガク</t>
    </rPh>
    <rPh sb="12" eb="14">
      <t>ノウニュウ</t>
    </rPh>
    <phoneticPr fontId="1"/>
  </si>
  <si>
    <t>郡Ｐ連番号</t>
    <rPh sb="0" eb="1">
      <t>グン</t>
    </rPh>
    <rPh sb="2" eb="3">
      <t>レン</t>
    </rPh>
    <rPh sb="3" eb="5">
      <t>バンゴウ</t>
    </rPh>
    <phoneticPr fontId="1"/>
  </si>
  <si>
    <t>郡市Ｐ連会長名</t>
    <rPh sb="0" eb="2">
      <t>グンシ</t>
    </rPh>
    <rPh sb="2" eb="4">
      <t>セレン</t>
    </rPh>
    <rPh sb="4" eb="6">
      <t>カイチョウ</t>
    </rPh>
    <rPh sb="6" eb="7">
      <t>ナ</t>
    </rPh>
    <phoneticPr fontId="1"/>
  </si>
  <si>
    <t xml:space="preserve">福島市小中学校PTA連合会 </t>
  </si>
  <si>
    <t xml:space="preserve">川俣町PTA連絡協議会 </t>
  </si>
  <si>
    <t>伊達地区PTA連絡協議会</t>
    <phoneticPr fontId="8"/>
  </si>
  <si>
    <t xml:space="preserve">安達地方小中学校PTA連合会 </t>
    <phoneticPr fontId="9"/>
  </si>
  <si>
    <t xml:space="preserve">郡山市PTA連合会 </t>
  </si>
  <si>
    <t xml:space="preserve">岩瀬地区PTA連合会 </t>
  </si>
  <si>
    <t xml:space="preserve">石川郡連合PTA </t>
  </si>
  <si>
    <t xml:space="preserve">田村地方PTA連合会 </t>
  </si>
  <si>
    <t xml:space="preserve">西白河PTA連絡協議会 </t>
  </si>
  <si>
    <t xml:space="preserve">東白川郡PTA連合協議会 </t>
  </si>
  <si>
    <t>会津若松市父母と教師の会連合会</t>
  </si>
  <si>
    <t xml:space="preserve">北会津地区PTA連絡協議会 </t>
  </si>
  <si>
    <t>耶麻地区小中学校PTA連絡協議会</t>
  </si>
  <si>
    <t xml:space="preserve">両沼地区PTA連絡協議会 </t>
  </si>
  <si>
    <t xml:space="preserve">南会津郡PTA連合会 </t>
  </si>
  <si>
    <t xml:space="preserve">相馬地方PTA連絡協議会 </t>
  </si>
  <si>
    <t xml:space="preserve">双葉郡小中学校PTA連合会 </t>
  </si>
  <si>
    <t xml:space="preserve">いわき市PTA連絡協議会 </t>
  </si>
  <si>
    <t/>
  </si>
  <si>
    <t>上記の金額 まさに受領いたしました。</t>
  </si>
  <si>
    <t>2023年</t>
    <rPh sb="4" eb="5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</si>
  <si>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</si>
  <si>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</si>
  <si>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福島県ＰＴＡ連合会長　鈴　木　崇　史</t>
  </si>
  <si>
    <t>様</t>
    <rPh sb="0" eb="1">
      <t>サマ</t>
    </rPh>
    <phoneticPr fontId="1"/>
  </si>
  <si>
    <t>安　藤　正　希</t>
    <phoneticPr fontId="1"/>
  </si>
  <si>
    <t>池　田　義　寛</t>
    <phoneticPr fontId="1"/>
  </si>
  <si>
    <t>宍　戸　邦　大</t>
    <phoneticPr fontId="1"/>
  </si>
  <si>
    <t>出　川　正　人</t>
    <phoneticPr fontId="1"/>
  </si>
  <si>
    <t>橋　本　洋　介</t>
    <phoneticPr fontId="1"/>
  </si>
  <si>
    <t>渡　辺　光　徳　</t>
    <phoneticPr fontId="1"/>
  </si>
  <si>
    <t>草　野　寛　喜</t>
    <phoneticPr fontId="1"/>
  </si>
  <si>
    <t>渡　辺　　　悟</t>
    <phoneticPr fontId="1"/>
  </si>
  <si>
    <t>髙　畠　　　裕</t>
    <phoneticPr fontId="1"/>
  </si>
  <si>
    <t>寺　島　英　明</t>
    <phoneticPr fontId="1"/>
  </si>
  <si>
    <t>張　崎　貴　裕</t>
    <phoneticPr fontId="1"/>
  </si>
  <si>
    <t>鈴　木　陽　介</t>
    <phoneticPr fontId="1"/>
  </si>
  <si>
    <t>渡　邉　大　輔</t>
    <phoneticPr fontId="1"/>
  </si>
  <si>
    <t>川　島　茂　宏</t>
    <phoneticPr fontId="1"/>
  </si>
  <si>
    <t>高　倉　由　雅</t>
    <phoneticPr fontId="1"/>
  </si>
  <si>
    <t>佐　藤　修　治</t>
    <phoneticPr fontId="1"/>
  </si>
  <si>
    <t>野　木　和　洋</t>
    <phoneticPr fontId="1"/>
  </si>
  <si>
    <t>福島県ＰＴＡ連合会　会費納入書・領収書</t>
    <phoneticPr fontId="1"/>
  </si>
  <si>
    <t>PTA会長職印</t>
    <rPh sb="3" eb="5">
      <t>カイチョウ</t>
    </rPh>
    <rPh sb="5" eb="7">
      <t>ショクイン</t>
    </rPh>
    <phoneticPr fontId="1"/>
  </si>
  <si>
    <t>入力に間違いがないことを確認後、印刷して、会長職印を押印、県Ｐ事務局に郵送してください。</t>
    <rPh sb="0" eb="2">
      <t>ニュウリョク</t>
    </rPh>
    <rPh sb="3" eb="5">
      <t>マチガ</t>
    </rPh>
    <rPh sb="12" eb="14">
      <t>カクニン</t>
    </rPh>
    <rPh sb="14" eb="15">
      <t>ゴ</t>
    </rPh>
    <rPh sb="16" eb="18">
      <t>インサツ</t>
    </rPh>
    <rPh sb="21" eb="24">
      <t>カイチョウショク</t>
    </rPh>
    <rPh sb="24" eb="25">
      <t>イン</t>
    </rPh>
    <rPh sb="26" eb="28">
      <t>オウイン</t>
    </rPh>
    <rPh sb="29" eb="30">
      <t>ケン</t>
    </rPh>
    <rPh sb="31" eb="34">
      <t>ジムキョク</t>
    </rPh>
    <rPh sb="35" eb="37">
      <t>ユウソウ</t>
    </rPh>
    <phoneticPr fontId="1"/>
  </si>
  <si>
    <t>県Ｐ会長の職印、領収印を押印して郡市Ｐ連事務局に返送します。</t>
    <rPh sb="0" eb="1">
      <t>ケン</t>
    </rPh>
    <rPh sb="2" eb="4">
      <t>カイチョウ</t>
    </rPh>
    <rPh sb="5" eb="7">
      <t>ショクイン</t>
    </rPh>
    <rPh sb="8" eb="10">
      <t>リョウシュウ</t>
    </rPh>
    <rPh sb="10" eb="11">
      <t>イン</t>
    </rPh>
    <rPh sb="12" eb="14">
      <t>オウイン</t>
    </rPh>
    <rPh sb="16" eb="18">
      <t>グンシ</t>
    </rPh>
    <rPh sb="18" eb="20">
      <t>セレン</t>
    </rPh>
    <rPh sb="20" eb="23">
      <t>ジムキョク</t>
    </rPh>
    <rPh sb="24" eb="26">
      <t>ヘンソウ</t>
    </rPh>
    <phoneticPr fontId="1"/>
  </si>
  <si>
    <t>黄色のセルに郡市Ｐ連の番号を入れると会長名が上と下の欄に入ります。人数を入れると金額が表示されます。</t>
    <rPh sb="0" eb="2">
      <t>キイロ</t>
    </rPh>
    <rPh sb="6" eb="8">
      <t>グンシ</t>
    </rPh>
    <rPh sb="8" eb="10">
      <t>セレン</t>
    </rPh>
    <rPh sb="11" eb="13">
      <t>バンゴウ</t>
    </rPh>
    <rPh sb="14" eb="15">
      <t>イ</t>
    </rPh>
    <rPh sb="18" eb="21">
      <t>カイチョウメイ</t>
    </rPh>
    <rPh sb="22" eb="23">
      <t>ウエ</t>
    </rPh>
    <rPh sb="24" eb="25">
      <t>シタ</t>
    </rPh>
    <rPh sb="26" eb="27">
      <t>ラン</t>
    </rPh>
    <rPh sb="28" eb="29">
      <t>ハイ</t>
    </rPh>
    <rPh sb="33" eb="35">
      <t>ニンズウ</t>
    </rPh>
    <rPh sb="36" eb="37">
      <t>イ</t>
    </rPh>
    <rPh sb="40" eb="42">
      <t>キンガク</t>
    </rPh>
    <rPh sb="43" eb="45">
      <t>ヒョウジ</t>
    </rPh>
    <phoneticPr fontId="1"/>
  </si>
  <si>
    <t>(会費_様式１_福島県ＰＴＡ連合会会費納入書・領収書)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</si>
</sst>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81" formatCode="#,##0_ "/>
  </numFmts>
  <fonts count="16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2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0" tint="-0.14999847407452621"/>
      <name val="HG丸ｺﾞｼｯｸM-PRO"/>
      <family val="3"/>
      <charset val="128"/>
    </font>
    <font>
      <sz val="14"/>
      <color rgb="FFFF0000"/>
      <name val="HG丸ｺﾞｼｯｸM-PR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FFEF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>
      <alignment vertical="center"/>
    </xf>
    <xf numFmtId="5" fontId="13" fillId="0" borderId="14" xfId="0" applyNumberFormat="1" applyFont="1" applyBorder="1" applyAlignment="1">
      <alignment horizontal="right" vertical="center"/>
    </xf>
    <xf numFmtId="5" fontId="13" fillId="0" borderId="16" xfId="0" applyNumberFormat="1" applyFont="1" applyBorder="1" applyAlignment="1">
      <alignment horizontal="right" vertical="center"/>
    </xf>
    <xf numFmtId="5" fontId="13" fillId="0" borderId="15" xfId="0" applyNumberFormat="1" applyFont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distributed" vertical="center" justifyLastLine="1"/>
    </xf>
    <xf numFmtId="0" fontId="11" fillId="0" borderId="32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center" textRotation="255"/>
    </xf>
    <xf numFmtId="181" fontId="11" fillId="0" borderId="31" xfId="0" applyNumberFormat="1" applyFont="1" applyBorder="1" applyAlignment="1">
      <alignment horizontal="center" vertical="center"/>
    </xf>
    <xf numFmtId="181" fontId="11" fillId="0" borderId="10" xfId="0" applyNumberFormat="1" applyFont="1" applyBorder="1" applyAlignment="1">
      <alignment horizontal="center" vertical="center"/>
    </xf>
    <xf numFmtId="181" fontId="11" fillId="0" borderId="18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textRotation="255" wrapText="1"/>
    </xf>
    <xf numFmtId="0" fontId="12" fillId="0" borderId="12" xfId="0" applyFont="1" applyFill="1" applyBorder="1" applyAlignment="1">
      <alignment horizontal="center" vertical="center" textRotation="255" wrapText="1"/>
    </xf>
    <xf numFmtId="0" fontId="12" fillId="0" borderId="13" xfId="0" applyFont="1" applyFill="1" applyBorder="1" applyAlignment="1">
      <alignment horizontal="center" vertical="center" textRotation="255"/>
    </xf>
    <xf numFmtId="0" fontId="14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81" fontId="11" fillId="2" borderId="22" xfId="0" applyNumberFormat="1" applyFont="1" applyFill="1" applyBorder="1" applyAlignment="1">
      <alignment horizontal="center" vertical="center"/>
    </xf>
    <xf numFmtId="181" fontId="11" fillId="2" borderId="14" xfId="0" applyNumberFormat="1" applyFont="1" applyFill="1" applyBorder="1" applyAlignment="1">
      <alignment horizontal="center" vertical="center"/>
    </xf>
    <xf numFmtId="181" fontId="11" fillId="2" borderId="26" xfId="0" applyNumberFormat="1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20" xfId="0" applyFont="1" applyBorder="1">
      <alignment vertical="center"/>
    </xf>
  </cellXfs>
  <cellStyles count="2">
    <cellStyle name="標準" xfId="0" builtinId="0"/>
    <cellStyle name="標準 2" xfId="1" xr:uid="{3210D034-A796-48B8-A969-CE4D3D62DFEA}"/>
  </cellStyles>
  <dxfs count="0"/>
  <tableStyles count="0" defaultTableStyle="TableStyleMedium2" defaultPivotStyle="PivotStyleLight16"/>
  <colors>
    <mruColors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07C8-B9A6-472C-A59F-592A337AFAF1}">
  <dimension ref="B1:R35"/>
  <sheetViews>
    <sheetView tabSelected="1" view="pageBreakPreview" zoomScale="107" zoomScaleNormal="100" zoomScaleSheetLayoutView="107" workbookViewId="0">
      <selection activeCell="B1" sqref="B1"/>
    </sheetView>
  </sheetViews>
  <sheetFormatPr defaultRowHeight="13.5" x14ac:dyDescent="0.15"/>
  <cols>
    <col min="1" max="1" width="1.54296875" customWidth="1"/>
    <col min="2" max="2" width="3.453125" customWidth="1"/>
    <col min="3" max="5" width="5.6328125" customWidth="1"/>
    <col min="6" max="6" width="8.08984375" customWidth="1"/>
    <col min="7" max="8" width="5.6328125" customWidth="1"/>
    <col min="9" max="9" width="3.36328125" customWidth="1"/>
    <col min="10" max="12" width="4.08984375" customWidth="1"/>
    <col min="13" max="13" width="1" customWidth="1"/>
    <col min="14" max="14" width="0.54296875" customWidth="1"/>
    <col min="15" max="16" width="3.54296875" customWidth="1"/>
    <col min="17" max="17" width="21.54296875" customWidth="1"/>
  </cols>
  <sheetData>
    <row r="1" spans="2:18" s="1" customFormat="1" ht="18.75" customHeight="1" x14ac:dyDescent="0.15">
      <c r="B1" s="4" t="s">
        <v>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8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8" ht="17.25" x14ac:dyDescent="0.15">
      <c r="B3" s="8"/>
      <c r="C3" s="9" t="s">
        <v>0</v>
      </c>
      <c r="D3" s="9"/>
      <c r="E3" s="9"/>
      <c r="F3" s="9"/>
      <c r="G3" s="9"/>
      <c r="H3" s="9"/>
      <c r="I3" s="9"/>
      <c r="J3" s="9"/>
      <c r="K3" s="9"/>
      <c r="L3" s="9"/>
      <c r="M3" s="10"/>
      <c r="P3" s="79" t="s">
        <v>60</v>
      </c>
    </row>
    <row r="4" spans="2:18" x14ac:dyDescent="0.1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2:18" ht="30.75" customHeight="1" x14ac:dyDescent="0.15">
      <c r="B5" s="8"/>
      <c r="C5" s="52" t="s">
        <v>56</v>
      </c>
      <c r="D5" s="52"/>
      <c r="E5" s="52"/>
      <c r="F5" s="52"/>
      <c r="G5" s="52"/>
      <c r="H5" s="52"/>
      <c r="I5" s="52"/>
      <c r="J5" s="52"/>
      <c r="K5" s="52"/>
      <c r="L5" s="9"/>
      <c r="M5" s="10"/>
      <c r="P5" s="79" t="s">
        <v>58</v>
      </c>
    </row>
    <row r="6" spans="2:18" x14ac:dyDescent="0.1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2:18" ht="31.5" customHeight="1" x14ac:dyDescent="0.15">
      <c r="B7" s="8"/>
      <c r="C7" s="9"/>
      <c r="D7" s="14">
        <f>F16*70</f>
        <v>0</v>
      </c>
      <c r="E7" s="15"/>
      <c r="F7" s="15"/>
      <c r="G7" s="16"/>
      <c r="H7" s="11" t="s">
        <v>1</v>
      </c>
      <c r="I7" s="11"/>
      <c r="J7" s="11"/>
      <c r="K7" s="11"/>
      <c r="L7" s="9"/>
      <c r="M7" s="10"/>
      <c r="P7" s="79" t="s">
        <v>59</v>
      </c>
    </row>
    <row r="8" spans="2:18" x14ac:dyDescent="0.1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0"/>
    </row>
    <row r="9" spans="2:18" ht="24" customHeight="1" x14ac:dyDescent="0.15">
      <c r="B9" s="8"/>
      <c r="C9" s="9" t="s">
        <v>2</v>
      </c>
      <c r="D9" s="9"/>
      <c r="E9" s="9"/>
      <c r="F9" s="9"/>
      <c r="G9" s="9"/>
      <c r="H9" s="9"/>
      <c r="I9" s="9"/>
      <c r="J9" s="9"/>
      <c r="K9" s="9"/>
      <c r="L9" s="9"/>
      <c r="M9" s="10"/>
    </row>
    <row r="10" spans="2:18" ht="12.75" customHeigh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2:18" ht="24" customHeight="1" x14ac:dyDescent="0.15">
      <c r="B11" s="8"/>
      <c r="C11" s="39" t="s">
        <v>3</v>
      </c>
      <c r="D11" s="29" t="s">
        <v>4</v>
      </c>
      <c r="E11" s="30"/>
      <c r="F11" s="80"/>
      <c r="G11" s="27" t="s">
        <v>5</v>
      </c>
      <c r="H11" s="26"/>
      <c r="I11" s="9"/>
      <c r="J11" s="9"/>
      <c r="K11" s="9"/>
      <c r="L11" s="9"/>
      <c r="M11" s="10"/>
    </row>
    <row r="12" spans="2:18" ht="24" customHeight="1" x14ac:dyDescent="0.15">
      <c r="B12" s="8"/>
      <c r="C12" s="40"/>
      <c r="D12" s="31" t="s">
        <v>6</v>
      </c>
      <c r="E12" s="32"/>
      <c r="F12" s="81"/>
      <c r="G12" s="28" t="s">
        <v>5</v>
      </c>
      <c r="H12" s="26"/>
      <c r="I12" s="9"/>
      <c r="J12" s="9"/>
      <c r="K12" s="9"/>
      <c r="L12" s="9"/>
      <c r="M12" s="10"/>
      <c r="P12" s="2">
        <v>1</v>
      </c>
      <c r="Q12" s="3" t="s">
        <v>14</v>
      </c>
      <c r="R12" t="s">
        <v>39</v>
      </c>
    </row>
    <row r="13" spans="2:18" ht="24" customHeight="1" x14ac:dyDescent="0.15">
      <c r="B13" s="8"/>
      <c r="C13" s="40"/>
      <c r="D13" s="31" t="s">
        <v>7</v>
      </c>
      <c r="E13" s="32"/>
      <c r="F13" s="81"/>
      <c r="G13" s="28" t="s">
        <v>5</v>
      </c>
      <c r="H13" s="26"/>
      <c r="I13" s="9"/>
      <c r="J13" s="9"/>
      <c r="K13" s="9"/>
      <c r="L13" s="9"/>
      <c r="M13" s="10"/>
      <c r="P13" s="2">
        <v>2</v>
      </c>
      <c r="Q13" s="3" t="s">
        <v>15</v>
      </c>
      <c r="R13" t="s">
        <v>40</v>
      </c>
    </row>
    <row r="14" spans="2:18" ht="24" customHeight="1" x14ac:dyDescent="0.15">
      <c r="B14" s="8"/>
      <c r="C14" s="40"/>
      <c r="D14" s="31" t="s">
        <v>8</v>
      </c>
      <c r="E14" s="32"/>
      <c r="F14" s="81"/>
      <c r="G14" s="28" t="s">
        <v>5</v>
      </c>
      <c r="H14" s="26"/>
      <c r="I14" s="9"/>
      <c r="J14" s="9"/>
      <c r="K14" s="9"/>
      <c r="L14" s="9"/>
      <c r="M14" s="10"/>
      <c r="P14" s="2">
        <v>3</v>
      </c>
      <c r="Q14" s="3" t="s">
        <v>16</v>
      </c>
      <c r="R14" t="s">
        <v>41</v>
      </c>
    </row>
    <row r="15" spans="2:18" ht="24" customHeight="1" x14ac:dyDescent="0.15">
      <c r="B15" s="8"/>
      <c r="C15" s="40"/>
      <c r="D15" s="33" t="s">
        <v>9</v>
      </c>
      <c r="E15" s="34"/>
      <c r="F15" s="82"/>
      <c r="G15" s="35" t="s">
        <v>5</v>
      </c>
      <c r="H15" s="26"/>
      <c r="I15" s="9"/>
      <c r="J15" s="9"/>
      <c r="K15" s="9"/>
      <c r="L15" s="9"/>
      <c r="M15" s="10"/>
      <c r="P15" s="2">
        <v>4</v>
      </c>
      <c r="Q15" s="3" t="s">
        <v>17</v>
      </c>
      <c r="R15" t="s">
        <v>42</v>
      </c>
    </row>
    <row r="16" spans="2:18" ht="24" customHeight="1" x14ac:dyDescent="0.15">
      <c r="B16" s="8"/>
      <c r="C16" s="41"/>
      <c r="D16" s="36" t="s">
        <v>10</v>
      </c>
      <c r="E16" s="37"/>
      <c r="F16" s="42">
        <f>SUM(F11:F15)</f>
        <v>0</v>
      </c>
      <c r="G16" s="38" t="s">
        <v>5</v>
      </c>
      <c r="H16" s="26"/>
      <c r="I16" s="9"/>
      <c r="J16" s="9"/>
      <c r="K16" s="9"/>
      <c r="L16" s="9"/>
      <c r="M16" s="10"/>
      <c r="P16" s="2">
        <v>5</v>
      </c>
      <c r="Q16" s="3" t="s">
        <v>18</v>
      </c>
      <c r="R16" t="s">
        <v>43</v>
      </c>
    </row>
    <row r="17" spans="2:18" ht="24" customHeight="1" x14ac:dyDescent="0.15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P17" s="2">
        <v>6</v>
      </c>
      <c r="Q17" s="3" t="s">
        <v>19</v>
      </c>
      <c r="R17" t="s">
        <v>44</v>
      </c>
    </row>
    <row r="18" spans="2:18" ht="24" customHeight="1" x14ac:dyDescent="0.15">
      <c r="B18" s="8"/>
      <c r="C18" s="43">
        <f>F16</f>
        <v>0</v>
      </c>
      <c r="D18" s="44"/>
      <c r="E18" s="12" t="s">
        <v>11</v>
      </c>
      <c r="F18" s="12"/>
      <c r="G18" s="9"/>
      <c r="H18" s="9"/>
      <c r="I18" s="9"/>
      <c r="J18" s="9"/>
      <c r="K18" s="9"/>
      <c r="L18" s="9"/>
      <c r="M18" s="10"/>
      <c r="P18" s="2">
        <v>7</v>
      </c>
      <c r="Q18" s="3" t="s">
        <v>20</v>
      </c>
      <c r="R18" t="s">
        <v>45</v>
      </c>
    </row>
    <row r="19" spans="2:18" ht="24" customHeight="1" x14ac:dyDescent="0.1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P19" s="2">
        <v>8</v>
      </c>
      <c r="Q19" s="3" t="s">
        <v>21</v>
      </c>
      <c r="R19" t="s">
        <v>46</v>
      </c>
    </row>
    <row r="20" spans="2:18" ht="24" customHeight="1" x14ac:dyDescent="0.15">
      <c r="B20" s="8"/>
      <c r="C20" s="54" t="s">
        <v>12</v>
      </c>
      <c r="D20" s="77">
        <v>1</v>
      </c>
      <c r="E20" s="56" t="str">
        <f>VLOOKUP(D20,P12:Q29,2)</f>
        <v xml:space="preserve">福島市小中学校PTA連合会 </v>
      </c>
      <c r="F20" s="57"/>
      <c r="G20" s="57"/>
      <c r="H20" s="58"/>
      <c r="I20" s="72" t="s">
        <v>57</v>
      </c>
      <c r="J20" s="46"/>
      <c r="K20" s="47"/>
      <c r="L20" s="48"/>
      <c r="M20" s="75"/>
      <c r="P20" s="2">
        <v>9</v>
      </c>
      <c r="Q20" s="3" t="s">
        <v>22</v>
      </c>
      <c r="R20" t="s">
        <v>47</v>
      </c>
    </row>
    <row r="21" spans="2:18" ht="24" customHeight="1" x14ac:dyDescent="0.15">
      <c r="B21" s="8"/>
      <c r="C21" s="55"/>
      <c r="D21" s="78"/>
      <c r="E21" s="59"/>
      <c r="F21" s="60"/>
      <c r="G21" s="60"/>
      <c r="H21" s="61"/>
      <c r="I21" s="73"/>
      <c r="J21" s="17"/>
      <c r="K21" s="18"/>
      <c r="L21" s="53"/>
      <c r="M21" s="75"/>
      <c r="P21" s="2">
        <v>10</v>
      </c>
      <c r="Q21" s="3" t="s">
        <v>23</v>
      </c>
      <c r="R21" t="s">
        <v>48</v>
      </c>
    </row>
    <row r="22" spans="2:18" ht="24" customHeight="1" x14ac:dyDescent="0.15">
      <c r="B22" s="8"/>
      <c r="C22" s="68" t="s">
        <v>13</v>
      </c>
      <c r="D22" s="69"/>
      <c r="E22" s="62" t="str">
        <f>VLOOKUP(D20,P12:R29,3)</f>
        <v>安　藤　正　希</v>
      </c>
      <c r="F22" s="63"/>
      <c r="G22" s="63"/>
      <c r="H22" s="64"/>
      <c r="I22" s="73"/>
      <c r="J22" s="17"/>
      <c r="K22" s="18"/>
      <c r="L22" s="53"/>
      <c r="M22" s="75"/>
      <c r="P22" s="2">
        <v>11</v>
      </c>
      <c r="Q22" s="3" t="s">
        <v>24</v>
      </c>
      <c r="R22" t="s">
        <v>49</v>
      </c>
    </row>
    <row r="23" spans="2:18" ht="24" customHeight="1" x14ac:dyDescent="0.15">
      <c r="B23" s="8"/>
      <c r="C23" s="70"/>
      <c r="D23" s="71"/>
      <c r="E23" s="65"/>
      <c r="F23" s="66"/>
      <c r="G23" s="66"/>
      <c r="H23" s="67"/>
      <c r="I23" s="74"/>
      <c r="J23" s="49"/>
      <c r="K23" s="50"/>
      <c r="L23" s="51"/>
      <c r="M23" s="75"/>
      <c r="P23" s="2">
        <v>12</v>
      </c>
      <c r="Q23" s="3" t="s">
        <v>25</v>
      </c>
      <c r="R23" t="s">
        <v>50</v>
      </c>
    </row>
    <row r="24" spans="2:18" ht="24" customHeight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P24" s="2">
        <v>13</v>
      </c>
      <c r="Q24" s="3" t="s">
        <v>26</v>
      </c>
      <c r="R24" t="s">
        <v>51</v>
      </c>
    </row>
    <row r="25" spans="2:18" ht="24" customHeight="1" x14ac:dyDescent="0.1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  <c r="P25" s="2">
        <v>14</v>
      </c>
      <c r="Q25" s="3" t="s">
        <v>27</v>
      </c>
      <c r="R25" t="s">
        <v>52</v>
      </c>
    </row>
    <row r="26" spans="2:18" ht="24" customHeight="1" x14ac:dyDescent="0.15">
      <c r="B26" s="8"/>
      <c r="C26" s="9" t="s">
        <v>33</v>
      </c>
      <c r="D26" s="9"/>
      <c r="E26" s="9"/>
      <c r="F26" s="9"/>
      <c r="G26" s="9"/>
      <c r="H26" s="9"/>
      <c r="I26" s="9"/>
      <c r="J26" s="9"/>
      <c r="K26" s="9"/>
      <c r="L26" s="9"/>
      <c r="M26" s="10"/>
      <c r="P26" s="2">
        <v>15</v>
      </c>
      <c r="Q26" s="3" t="s">
        <v>28</v>
      </c>
      <c r="R26" t="s">
        <v>53</v>
      </c>
    </row>
    <row r="27" spans="2:18" ht="24" customHeight="1" x14ac:dyDescent="0.15">
      <c r="B27" s="8"/>
      <c r="C27" s="20" t="s">
        <v>34</v>
      </c>
      <c r="D27" s="20"/>
      <c r="E27" s="45" t="s">
        <v>35</v>
      </c>
      <c r="F27" s="9"/>
      <c r="G27" s="9" t="s">
        <v>36</v>
      </c>
      <c r="H27" s="9"/>
      <c r="I27" s="9"/>
      <c r="J27" s="9"/>
      <c r="K27" s="9"/>
      <c r="L27" s="9"/>
      <c r="M27" s="10"/>
      <c r="P27" s="2">
        <v>16</v>
      </c>
      <c r="Q27" s="3" t="s">
        <v>29</v>
      </c>
      <c r="R27" t="s">
        <v>54</v>
      </c>
    </row>
    <row r="28" spans="2:18" ht="24" customHeight="1" x14ac:dyDescent="0.15">
      <c r="B28" s="8"/>
      <c r="C28" s="9"/>
      <c r="D28" s="9"/>
      <c r="E28" s="13"/>
      <c r="F28" s="9"/>
      <c r="G28" s="9"/>
      <c r="H28" s="9"/>
      <c r="I28" s="9"/>
      <c r="J28" s="83"/>
      <c r="K28" s="84"/>
      <c r="L28" s="85"/>
      <c r="M28" s="10"/>
      <c r="P28" s="2">
        <v>17</v>
      </c>
      <c r="Q28" s="3" t="s">
        <v>30</v>
      </c>
      <c r="R28" t="s">
        <v>32</v>
      </c>
    </row>
    <row r="29" spans="2:18" ht="24" customHeight="1" x14ac:dyDescent="0.15">
      <c r="B29" s="8"/>
      <c r="C29" s="9"/>
      <c r="D29" s="9"/>
      <c r="E29" s="20" t="s">
        <v>37</v>
      </c>
      <c r="F29" s="20"/>
      <c r="G29" s="20"/>
      <c r="H29" s="20"/>
      <c r="I29" s="20"/>
      <c r="J29" s="86"/>
      <c r="K29" s="9"/>
      <c r="L29" s="87"/>
      <c r="M29" s="10"/>
      <c r="P29" s="2">
        <v>18</v>
      </c>
      <c r="Q29" s="3" t="s">
        <v>31</v>
      </c>
      <c r="R29" t="s">
        <v>55</v>
      </c>
    </row>
    <row r="30" spans="2:18" ht="24" customHeight="1" x14ac:dyDescent="0.15">
      <c r="B30" s="8"/>
      <c r="C30" s="9"/>
      <c r="D30" s="9"/>
      <c r="E30" s="20"/>
      <c r="F30" s="20"/>
      <c r="G30" s="20"/>
      <c r="H30" s="20"/>
      <c r="I30" s="20"/>
      <c r="J30" s="86"/>
      <c r="K30" s="9"/>
      <c r="L30" s="87"/>
      <c r="M30" s="10"/>
    </row>
    <row r="31" spans="2:18" ht="24" customHeight="1" x14ac:dyDescent="0.15">
      <c r="B31" s="8"/>
      <c r="C31" s="9"/>
      <c r="D31" s="9"/>
      <c r="E31" s="9"/>
      <c r="F31" s="9"/>
      <c r="G31" s="9"/>
      <c r="H31" s="9"/>
      <c r="I31" s="9"/>
      <c r="J31" s="88"/>
      <c r="K31" s="89"/>
      <c r="L31" s="90"/>
      <c r="M31" s="10"/>
    </row>
    <row r="32" spans="2:18" ht="13.5" customHeight="1" x14ac:dyDescent="0.15">
      <c r="B32" s="8"/>
      <c r="H32" s="19"/>
      <c r="I32" s="19"/>
      <c r="J32" s="9"/>
      <c r="K32" s="9"/>
      <c r="L32" s="9"/>
      <c r="M32" s="10"/>
    </row>
    <row r="33" spans="2:13" ht="24" customHeight="1" x14ac:dyDescent="0.15">
      <c r="B33" s="8"/>
      <c r="C33" s="76" t="str">
        <f>VLOOKUP(D20,P12:R29,2)</f>
        <v xml:space="preserve">福島市小中学校PTA連合会 </v>
      </c>
      <c r="D33" s="76"/>
      <c r="E33" s="76"/>
      <c r="F33" s="76"/>
      <c r="G33" s="19"/>
      <c r="I33" s="22"/>
      <c r="J33" s="9"/>
      <c r="K33" s="9"/>
      <c r="L33" s="9"/>
      <c r="M33" s="10"/>
    </row>
    <row r="34" spans="2:13" ht="21.75" customHeight="1" x14ac:dyDescent="0.15">
      <c r="B34" s="8"/>
      <c r="C34" s="20" t="str">
        <f>VLOOKUP(D20,P12:R29,3)</f>
        <v>安　藤　正　希</v>
      </c>
      <c r="D34" s="20"/>
      <c r="E34" s="20"/>
      <c r="F34" s="20"/>
      <c r="G34" s="21" t="s">
        <v>38</v>
      </c>
      <c r="H34" s="9"/>
      <c r="I34" s="9"/>
      <c r="J34" s="9"/>
      <c r="K34" s="9"/>
      <c r="L34" s="9"/>
      <c r="M34" s="10"/>
    </row>
    <row r="35" spans="2:13" x14ac:dyDescent="0.15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</row>
  </sheetData>
  <mergeCells count="21">
    <mergeCell ref="C33:F33"/>
    <mergeCell ref="C27:D27"/>
    <mergeCell ref="E29:I30"/>
    <mergeCell ref="C34:F34"/>
    <mergeCell ref="I20:I23"/>
    <mergeCell ref="C18:D18"/>
    <mergeCell ref="C20:C21"/>
    <mergeCell ref="D20:D21"/>
    <mergeCell ref="E20:H21"/>
    <mergeCell ref="E22:H23"/>
    <mergeCell ref="J20:L23"/>
    <mergeCell ref="C22:D23"/>
    <mergeCell ref="C5:K5"/>
    <mergeCell ref="C11:C16"/>
    <mergeCell ref="D7:G7"/>
    <mergeCell ref="D11:E11"/>
    <mergeCell ref="D12:E12"/>
    <mergeCell ref="D13:E13"/>
    <mergeCell ref="D14:E14"/>
    <mergeCell ref="D15:E15"/>
    <mergeCell ref="D16:E16"/>
  </mergeCells>
  <phoneticPr fontId="1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jimuk</cp:lastModifiedBy>
  <cp:lastPrinted>2023-06-27T07:05:06Z</cp:lastPrinted>
  <dcterms:created xsi:type="dcterms:W3CDTF">2023-06-27T05:54:26Z</dcterms:created>
  <dcterms:modified xsi:type="dcterms:W3CDTF">2023-06-27T07:10:27Z</dcterms:modified>
</cp:coreProperties>
</file>